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ogle Drive\MyClass\CSC658\"/>
    </mc:Choice>
  </mc:AlternateContent>
  <xr:revisionPtr revIDLastSave="0" documentId="8_{25BE9F76-F6E7-4D37-826C-B399DA5BF946}" xr6:coauthVersionLast="45" xr6:coauthVersionMax="45" xr10:uidLastSave="{00000000-0000-0000-0000-000000000000}"/>
  <bookViews>
    <workbookView xWindow="-110" yWindow="-110" windowWidth="19420" windowHeight="11020" xr2:uid="{47C5C09F-FD85-43EE-BC60-78BB473DF21B}"/>
  </bookViews>
  <sheets>
    <sheet name="BezierCur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13" i="1"/>
  <c r="H13" i="1"/>
  <c r="C14" i="1"/>
  <c r="C15" i="1"/>
  <c r="C16" i="1"/>
  <c r="C17" i="1"/>
  <c r="C18" i="1"/>
  <c r="C19" i="1"/>
  <c r="C20" i="1"/>
  <c r="C21" i="1"/>
  <c r="C22" i="1"/>
  <c r="C23" i="1"/>
  <c r="O14" i="1"/>
  <c r="P14" i="1" s="1"/>
  <c r="O15" i="1"/>
  <c r="P15" i="1" s="1"/>
  <c r="O16" i="1"/>
  <c r="Q16" i="1" s="1"/>
  <c r="P16" i="1"/>
  <c r="O17" i="1"/>
  <c r="P17" i="1" s="1"/>
  <c r="Q17" i="1"/>
  <c r="O18" i="1"/>
  <c r="P18" i="1"/>
  <c r="Q18" i="1"/>
  <c r="O19" i="1"/>
  <c r="P19" i="1" s="1"/>
  <c r="O20" i="1"/>
  <c r="P20" i="1"/>
  <c r="Q20" i="1"/>
  <c r="O21" i="1"/>
  <c r="P21" i="1"/>
  <c r="Q21" i="1"/>
  <c r="O22" i="1"/>
  <c r="Q22" i="1" s="1"/>
  <c r="P22" i="1"/>
  <c r="O23" i="1"/>
  <c r="P23" i="1" s="1"/>
  <c r="Q13" i="1"/>
  <c r="P13" i="1"/>
  <c r="O13" i="1"/>
  <c r="L14" i="1"/>
  <c r="L15" i="1"/>
  <c r="L16" i="1"/>
  <c r="L17" i="1"/>
  <c r="L18" i="1"/>
  <c r="L19" i="1"/>
  <c r="L20" i="1"/>
  <c r="L21" i="1"/>
  <c r="L22" i="1"/>
  <c r="L23" i="1"/>
  <c r="L13" i="1"/>
  <c r="K14" i="1"/>
  <c r="K15" i="1"/>
  <c r="K16" i="1"/>
  <c r="K17" i="1"/>
  <c r="K18" i="1"/>
  <c r="K19" i="1"/>
  <c r="K20" i="1"/>
  <c r="K21" i="1"/>
  <c r="K22" i="1"/>
  <c r="K23" i="1"/>
  <c r="K13" i="1"/>
  <c r="B15" i="1"/>
  <c r="B16" i="1" s="1"/>
  <c r="B14" i="1"/>
  <c r="I13" i="1"/>
  <c r="G14" i="1"/>
  <c r="H14" i="1" s="1"/>
  <c r="G15" i="1"/>
  <c r="I15" i="1" s="1"/>
  <c r="G13" i="1"/>
  <c r="D14" i="1"/>
  <c r="E13" i="1"/>
  <c r="D13" i="1"/>
  <c r="E14" i="1"/>
  <c r="D15" i="1"/>
  <c r="C13" i="1"/>
  <c r="T13" i="1" l="1"/>
  <c r="U13" i="1"/>
  <c r="T14" i="1"/>
  <c r="Q15" i="1"/>
  <c r="Q23" i="1"/>
  <c r="Q14" i="1"/>
  <c r="Q19" i="1"/>
  <c r="G16" i="1"/>
  <c r="B17" i="1"/>
  <c r="E15" i="1"/>
  <c r="U15" i="1" s="1"/>
  <c r="H15" i="1"/>
  <c r="T15" i="1" s="1"/>
  <c r="I14" i="1"/>
  <c r="U14" i="1" s="1"/>
  <c r="G17" i="1" l="1"/>
  <c r="B18" i="1"/>
  <c r="D16" i="1"/>
  <c r="E16" i="1"/>
  <c r="H16" i="1"/>
  <c r="I16" i="1"/>
  <c r="U16" i="1" l="1"/>
  <c r="T16" i="1"/>
  <c r="D17" i="1"/>
  <c r="E17" i="1"/>
  <c r="G18" i="1"/>
  <c r="B19" i="1"/>
  <c r="H17" i="1"/>
  <c r="I17" i="1"/>
  <c r="U17" i="1" l="1"/>
  <c r="T17" i="1"/>
  <c r="G19" i="1"/>
  <c r="B20" i="1"/>
  <c r="H18" i="1"/>
  <c r="I18" i="1"/>
  <c r="D18" i="1"/>
  <c r="E18" i="1"/>
  <c r="U18" i="1" s="1"/>
  <c r="T18" i="1" l="1"/>
  <c r="G20" i="1"/>
  <c r="B21" i="1"/>
  <c r="D19" i="1"/>
  <c r="E19" i="1"/>
  <c r="H19" i="1"/>
  <c r="I19" i="1"/>
  <c r="U19" i="1" l="1"/>
  <c r="T19" i="1"/>
  <c r="D20" i="1"/>
  <c r="E20" i="1"/>
  <c r="G21" i="1"/>
  <c r="B22" i="1"/>
  <c r="I20" i="1"/>
  <c r="H20" i="1"/>
  <c r="T20" i="1" l="1"/>
  <c r="U20" i="1"/>
  <c r="B23" i="1"/>
  <c r="G22" i="1"/>
  <c r="D21" i="1"/>
  <c r="E21" i="1"/>
  <c r="H21" i="1"/>
  <c r="I21" i="1"/>
  <c r="U21" i="1" l="1"/>
  <c r="T21" i="1"/>
  <c r="H22" i="1"/>
  <c r="I22" i="1"/>
  <c r="D22" i="1"/>
  <c r="E22" i="1"/>
  <c r="G23" i="1"/>
  <c r="U22" i="1" l="1"/>
  <c r="T22" i="1"/>
  <c r="I23" i="1"/>
  <c r="H23" i="1"/>
  <c r="E23" i="1"/>
  <c r="D23" i="1"/>
  <c r="T23" i="1" l="1"/>
  <c r="U23" i="1"/>
</calcChain>
</file>

<file path=xl/sharedStrings.xml><?xml version="1.0" encoding="utf-8"?>
<sst xmlns="http://schemas.openxmlformats.org/spreadsheetml/2006/main" count="23" uniqueCount="15">
  <si>
    <t>u</t>
  </si>
  <si>
    <t>p0</t>
  </si>
  <si>
    <t>p1</t>
  </si>
  <si>
    <t>p2</t>
  </si>
  <si>
    <t>p3</t>
  </si>
  <si>
    <t>x</t>
  </si>
  <si>
    <t>y</t>
  </si>
  <si>
    <t xml:space="preserve">p0 . </t>
  </si>
  <si>
    <t>p1.</t>
  </si>
  <si>
    <t>p2.</t>
  </si>
  <si>
    <t>p3.</t>
  </si>
  <si>
    <t xml:space="preserve"> </t>
  </si>
  <si>
    <t>Control Points (pk: k=0 to 3)</t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</si>
  <si>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: total number of control points -1</t>
    </r>
  </si>
  <si>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th control point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</si>
</sst>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p0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BezierCurve!$E$3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BezierCurve!$F$3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B0-4841-844B-D09CCF15BAC8}"/>
            </c:ext>
          </c:extLst>
        </c:ser>
        <c:ser>
          <c:idx val="0"/>
          <c:order val="1"/>
          <c:tx>
            <c:v>p1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BezierCurve!$E$4</c:f>
              <c:numCache>
                <c:formatCode>General</c:formatCode>
                <c:ptCount val="1"/>
                <c:pt idx="0">
                  <c:v>0.25</c:v>
                </c:pt>
              </c:numCache>
            </c:numRef>
          </c:xVal>
          <c:yVal>
            <c:numRef>
              <c:f>BezierCurve!$F$4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1B0-4841-844B-D09CCF15BAC8}"/>
            </c:ext>
          </c:extLst>
        </c:ser>
        <c:ser>
          <c:idx val="2"/>
          <c:order val="2"/>
          <c:tx>
            <c:v>p2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BezierCurve!$E$5</c:f>
              <c:numCache>
                <c:formatCode>General</c:formatCode>
                <c:ptCount val="1"/>
                <c:pt idx="0">
                  <c:v>0.75</c:v>
                </c:pt>
              </c:numCache>
            </c:numRef>
          </c:xVal>
          <c:yVal>
            <c:numRef>
              <c:f>BezierCurve!$F$5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1B0-4841-844B-D09CCF15BAC8}"/>
            </c:ext>
          </c:extLst>
        </c:ser>
        <c:ser>
          <c:idx val="3"/>
          <c:order val="3"/>
          <c:tx>
            <c:v>p3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BezierCurve!$E$6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BezierCurve!$F$6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1B0-4841-844B-D09CCF15BAC8}"/>
            </c:ext>
          </c:extLst>
        </c:ser>
        <c:ser>
          <c:idx val="4"/>
          <c:order val="4"/>
          <c:tx>
            <c:v>Curve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BezierCurve!$T$13:$T$23</c:f>
              <c:numCache>
                <c:formatCode>General</c:formatCode>
                <c:ptCount val="11"/>
                <c:pt idx="0">
                  <c:v>0</c:v>
                </c:pt>
                <c:pt idx="1">
                  <c:v>8.2000000000000017E-2</c:v>
                </c:pt>
                <c:pt idx="2">
                  <c:v>0.17600000000000005</c:v>
                </c:pt>
                <c:pt idx="3">
                  <c:v>0.27900000000000008</c:v>
                </c:pt>
                <c:pt idx="4">
                  <c:v>0.38800000000000007</c:v>
                </c:pt>
                <c:pt idx="5">
                  <c:v>0.5</c:v>
                </c:pt>
                <c:pt idx="6">
                  <c:v>0.61199999999999999</c:v>
                </c:pt>
                <c:pt idx="7">
                  <c:v>0.72099999999999986</c:v>
                </c:pt>
                <c:pt idx="8">
                  <c:v>0.82400000000000007</c:v>
                </c:pt>
                <c:pt idx="9">
                  <c:v>0.91799999999999993</c:v>
                </c:pt>
                <c:pt idx="10">
                  <c:v>0.99999999999999989</c:v>
                </c:pt>
              </c:numCache>
            </c:numRef>
          </c:xVal>
          <c:yVal>
            <c:numRef>
              <c:f>BezierCurve!$U$13:$U$23</c:f>
              <c:numCache>
                <c:formatCode>General</c:formatCode>
                <c:ptCount val="11"/>
                <c:pt idx="0">
                  <c:v>0</c:v>
                </c:pt>
                <c:pt idx="1">
                  <c:v>0.13500000000000004</c:v>
                </c:pt>
                <c:pt idx="2">
                  <c:v>0.24000000000000007</c:v>
                </c:pt>
                <c:pt idx="3">
                  <c:v>0.31500000000000006</c:v>
                </c:pt>
                <c:pt idx="4">
                  <c:v>0.36000000000000004</c:v>
                </c:pt>
                <c:pt idx="5">
                  <c:v>0.375</c:v>
                </c:pt>
                <c:pt idx="6">
                  <c:v>0.36</c:v>
                </c:pt>
                <c:pt idx="7">
                  <c:v>0.315</c:v>
                </c:pt>
                <c:pt idx="8">
                  <c:v>0.2400000000000001</c:v>
                </c:pt>
                <c:pt idx="9">
                  <c:v>0.13500000000000009</c:v>
                </c:pt>
                <c:pt idx="10">
                  <c:v>1.6653345369377346E-16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1B0-4841-844B-D09CCF15B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814800"/>
        <c:axId val="498813520"/>
      </c:scatterChart>
      <c:valAx>
        <c:axId val="4988148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813520"/>
        <c:crosses val="autoZero"/>
        <c:crossBetween val="midCat"/>
      </c:valAx>
      <c:valAx>
        <c:axId val="49881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814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222251</xdr:colOff>
      <xdr:row>2</xdr:row>
      <xdr:rowOff>69850</xdr:rowOff>
    </xdr:from>
    <xdr:to>
      <xdr:col>2</xdr:col>
      <xdr:colOff>1377951</xdr:colOff>
      <xdr:row>6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8DEC66-85A0-4EA8-86D8-D4FDBED94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 t="64063" r="18125" b="23047"/>
        <a:stretch>
          <a:fillRect/>
        </a:stretch>
      </xdr:blipFill>
      <xdr:spPr bwMode="auto">
        <a:xfrm>
          <a:off x="222251" y="69850"/>
          <a:ext cx="2374900" cy="7683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31750</xdr:colOff>
      <xdr:row>11</xdr:row>
      <xdr:rowOff>12700</xdr:rowOff>
    </xdr:from>
    <xdr:to>
      <xdr:col>2</xdr:col>
      <xdr:colOff>1290108</xdr:colOff>
      <xdr:row>11</xdr:row>
      <xdr:rowOff>314706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D3F789-7C1B-4BC9-82EB-EC60A0AC7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3750" t="44141" r="22813" b="48828"/>
        <a:stretch>
          <a:fillRect/>
        </a:stretch>
      </xdr:blipFill>
      <xdr:spPr bwMode="auto">
        <a:xfrm>
          <a:off x="1250950" y="1117600"/>
          <a:ext cx="1258358" cy="30200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50800</xdr:colOff>
      <xdr:row>11</xdr:row>
      <xdr:rowOff>44450</xdr:rowOff>
    </xdr:from>
    <xdr:to>
      <xdr:col>6</xdr:col>
      <xdr:colOff>1524000</xdr:colOff>
      <xdr:row>11</xdr:row>
      <xdr:rowOff>298450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9EE9E1-A1D8-4E82-9153-4AC7E5B74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1875" t="53516" r="20938" b="40625"/>
        <a:stretch>
          <a:fillRect/>
        </a:stretch>
      </xdr:blipFill>
      <xdr:spPr bwMode="auto">
        <a:xfrm>
          <a:off x="4654550" y="1276350"/>
          <a:ext cx="1473200" cy="254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10</xdr:col>
      <xdr:colOff>127000</xdr:colOff>
      <xdr:row>11</xdr:row>
      <xdr:rowOff>6350</xdr:rowOff>
    </xdr:from>
    <xdr:to>
      <xdr:col>10</xdr:col>
      <xdr:colOff>1536700</xdr:colOff>
      <xdr:row>11</xdr:row>
      <xdr:rowOff>298012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AFF8FB-A553-409D-8C58-F48CC589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1875" t="38281" r="20938" b="54688"/>
        <a:stretch>
          <a:fillRect/>
        </a:stretch>
      </xdr:blipFill>
      <xdr:spPr bwMode="auto">
        <a:xfrm>
          <a:off x="7816850" y="1238250"/>
          <a:ext cx="1409700" cy="29166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114300</xdr:colOff>
      <xdr:row>11</xdr:row>
      <xdr:rowOff>31750</xdr:rowOff>
    </xdr:from>
    <xdr:to>
      <xdr:col>14</xdr:col>
      <xdr:colOff>1028700</xdr:colOff>
      <xdr:row>11</xdr:row>
      <xdr:rowOff>336550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969202C-46FC-457E-A3AD-4991025F1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7188" t="46875" r="25937" b="46094"/>
        <a:stretch>
          <a:fillRect/>
        </a:stretch>
      </xdr:blipFill>
      <xdr:spPr bwMode="auto">
        <a:xfrm>
          <a:off x="11188700" y="1263650"/>
          <a:ext cx="9144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3</xdr:col>
      <xdr:colOff>266700</xdr:colOff>
      <xdr:row>10</xdr:row>
      <xdr:rowOff>57150</xdr:rowOff>
    </xdr:from>
    <xdr:to>
      <xdr:col>4</xdr:col>
      <xdr:colOff>165100</xdr:colOff>
      <xdr:row>11</xdr:row>
      <xdr:rowOff>44450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E2B126-C30E-467F-A642-FA0AFFB68A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l="53750" t="44141" r="36788" b="48911"/>
        <a:stretch/>
      </xdr:blipFill>
      <xdr:spPr bwMode="auto">
        <a:xfrm>
          <a:off x="3041650" y="977900"/>
          <a:ext cx="508000" cy="2984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7</xdr:col>
      <xdr:colOff>196850</xdr:colOff>
      <xdr:row>10</xdr:row>
      <xdr:rowOff>101600</xdr:rowOff>
    </xdr:from>
    <xdr:to>
      <xdr:col>8</xdr:col>
      <xdr:colOff>273050</xdr:colOff>
      <xdr:row>11</xdr:row>
      <xdr:rowOff>19050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2DDB10A-C418-4AE8-94A3-181CE8BADC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l="51875" t="53516" r="38164" b="41211"/>
        <a:stretch/>
      </xdr:blipFill>
      <xdr:spPr bwMode="auto">
        <a:xfrm>
          <a:off x="6477000" y="1022350"/>
          <a:ext cx="5397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11</xdr:col>
      <xdr:colOff>241300</xdr:colOff>
      <xdr:row>10</xdr:row>
      <xdr:rowOff>50800</xdr:rowOff>
    </xdr:from>
    <xdr:to>
      <xdr:col>12</xdr:col>
      <xdr:colOff>139700</xdr:colOff>
      <xdr:row>11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E3871F1-D65A-4B48-9BE1-1405CB503D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/>
        <a:srcRect l="51875" t="38281" r="38328" b="54983"/>
        <a:stretch/>
      </xdr:blipFill>
      <xdr:spPr bwMode="auto">
        <a:xfrm>
          <a:off x="9486900" y="971550"/>
          <a:ext cx="508000" cy="2794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15</xdr:col>
      <xdr:colOff>215900</xdr:colOff>
      <xdr:row>10</xdr:row>
      <xdr:rowOff>44450</xdr:rowOff>
    </xdr:from>
    <xdr:to>
      <xdr:col>16</xdr:col>
      <xdr:colOff>120650</xdr:colOff>
      <xdr:row>11</xdr:row>
      <xdr:rowOff>12700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6E116E4-2E25-4D19-A6AE-7B8EBE7FAB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/>
        <a:srcRect l="57188" t="46875" r="33320" b="46680"/>
        <a:stretch/>
      </xdr:blipFill>
      <xdr:spPr bwMode="auto">
        <a:xfrm>
          <a:off x="12401550" y="965200"/>
          <a:ext cx="514350" cy="2794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19</xdr:col>
      <xdr:colOff>19050</xdr:colOff>
      <xdr:row>6</xdr:row>
      <xdr:rowOff>13634</xdr:rowOff>
    </xdr:from>
    <xdr:to>
      <xdr:col>21</xdr:col>
      <xdr:colOff>190500</xdr:colOff>
      <xdr:row>8</xdr:row>
      <xdr:rowOff>95250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7465244-C38E-48B2-8A87-42E5C7B07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 t="64063" r="18125" b="23047"/>
        <a:stretch>
          <a:fillRect/>
        </a:stretch>
      </xdr:blipFill>
      <xdr:spPr bwMode="auto">
        <a:xfrm>
          <a:off x="14643100" y="750234"/>
          <a:ext cx="1390650" cy="44991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6</xdr:col>
      <xdr:colOff>809625</xdr:colOff>
      <xdr:row>1</xdr:row>
      <xdr:rowOff>12700</xdr:rowOff>
    </xdr:from>
    <xdr:to>
      <xdr:col>10</xdr:col>
      <xdr:colOff>222250</xdr:colOff>
      <xdr:row>9</xdr:row>
      <xdr:rowOff>19050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C21CB15-346C-4F59-8D77-831901328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98C0-4274-4C65-9C0C-679C041861DA}">
  <dimension ref="A1:U23"/>
  <sheetViews>
    <sheetView tabSelected="1" topLeftCell="A4" workbookViewId="0">
      <selection activeCell="C8" sqref="C8"/>
    </sheetView>
  </sheetViews>
  <sheetFormatPr defaultRowHeight="14.5" x14ac:dyDescent="0.35"/>
  <cols>
    <col min="3" max="3" width="22.26953125" customWidth="1"/>
    <col min="7" max="7" width="22.7265625" customWidth="1"/>
    <col min="8" max="8" width="6.6328125" customWidth="1"/>
    <col min="9" max="9" width="6.08984375" customWidth="1"/>
    <col min="11" max="11" width="22.453125" customWidth="1"/>
    <col min="15" max="15" width="15.90625" customWidth="1"/>
  </cols>
  <sheetData>
    <row r="1" spans="1:21" x14ac:dyDescent="0.35">
      <c r="A1" t="s">
        <v>13</v>
      </c>
    </row>
    <row r="2" spans="1:21" x14ac:dyDescent="0.35">
      <c r="A2" t="s">
        <v>14</v>
      </c>
      <c r="D2" s="2" t="s">
        <v>12</v>
      </c>
    </row>
    <row r="3" spans="1:21" x14ac:dyDescent="0.35">
      <c r="D3" t="s">
        <v>1</v>
      </c>
      <c r="E3">
        <v>0</v>
      </c>
      <c r="F3">
        <v>0</v>
      </c>
    </row>
    <row r="4" spans="1:21" x14ac:dyDescent="0.35">
      <c r="D4" t="s">
        <v>2</v>
      </c>
      <c r="E4">
        <v>0.25</v>
      </c>
      <c r="F4">
        <v>0.5</v>
      </c>
    </row>
    <row r="5" spans="1:21" x14ac:dyDescent="0.35">
      <c r="D5" t="s">
        <v>3</v>
      </c>
      <c r="E5">
        <v>0.75</v>
      </c>
      <c r="F5">
        <v>0.5</v>
      </c>
    </row>
    <row r="6" spans="1:21" x14ac:dyDescent="0.35">
      <c r="D6" t="s">
        <v>4</v>
      </c>
      <c r="E6">
        <v>1</v>
      </c>
      <c r="F6">
        <v>0</v>
      </c>
    </row>
    <row r="11" spans="1:21" ht="24.5" customHeight="1" x14ac:dyDescent="0.35">
      <c r="D11" s="1" t="s">
        <v>7</v>
      </c>
      <c r="E11" s="1"/>
      <c r="H11" s="1" t="s">
        <v>8</v>
      </c>
      <c r="I11" s="1"/>
      <c r="L11" s="1" t="s">
        <v>9</v>
      </c>
      <c r="M11" s="1"/>
      <c r="P11" s="1" t="s">
        <v>10</v>
      </c>
      <c r="Q11" s="1"/>
    </row>
    <row r="12" spans="1:21" ht="29" customHeight="1" x14ac:dyDescent="0.35">
      <c r="B12" t="s">
        <v>0</v>
      </c>
      <c r="D12" t="s">
        <v>5</v>
      </c>
      <c r="E12" t="s">
        <v>6</v>
      </c>
      <c r="H12" t="s">
        <v>5</v>
      </c>
      <c r="I12" t="s">
        <v>6</v>
      </c>
      <c r="L12" t="s">
        <v>5</v>
      </c>
      <c r="M12" t="s">
        <v>6</v>
      </c>
      <c r="P12" t="s">
        <v>5</v>
      </c>
      <c r="Q12" t="s">
        <v>6</v>
      </c>
      <c r="S12" t="s">
        <v>11</v>
      </c>
      <c r="T12" t="s">
        <v>5</v>
      </c>
      <c r="U12" t="s">
        <v>6</v>
      </c>
    </row>
    <row r="13" spans="1:21" x14ac:dyDescent="0.35">
      <c r="B13">
        <v>0</v>
      </c>
      <c r="C13">
        <f>(1-B13)^3</f>
        <v>1</v>
      </c>
      <c r="D13">
        <f>C13*$E$3</f>
        <v>0</v>
      </c>
      <c r="E13">
        <f>C13*$F$3</f>
        <v>0</v>
      </c>
      <c r="G13">
        <f>3*B13*(1-B13)^2</f>
        <v>0</v>
      </c>
      <c r="H13">
        <f>G13*$E$4</f>
        <v>0</v>
      </c>
      <c r="I13">
        <f>G13*$F$4</f>
        <v>0</v>
      </c>
      <c r="K13">
        <f>(1-B13)*B13^2*3</f>
        <v>0</v>
      </c>
      <c r="L13">
        <f>K13*$E$5</f>
        <v>0</v>
      </c>
      <c r="M13">
        <f>K13*$F$5</f>
        <v>0</v>
      </c>
      <c r="O13">
        <f>B13^3</f>
        <v>0</v>
      </c>
      <c r="P13">
        <f>O13*$E$6</f>
        <v>0</v>
      </c>
      <c r="Q13">
        <f>O13*$F$6</f>
        <v>0</v>
      </c>
      <c r="T13">
        <f>D13+H13+L13+P13</f>
        <v>0</v>
      </c>
      <c r="U13">
        <f>E13+I13+M13+Q13</f>
        <v>0</v>
      </c>
    </row>
    <row r="14" spans="1:21" x14ac:dyDescent="0.35">
      <c r="B14">
        <f>B13+0.1</f>
        <v>0.1</v>
      </c>
      <c r="C14">
        <f t="shared" ref="C14:C23" si="0">(1-B14)^3</f>
        <v>0.72900000000000009</v>
      </c>
      <c r="D14">
        <f t="shared" ref="D14:D23" si="1">C14*$E$3</f>
        <v>0</v>
      </c>
      <c r="E14">
        <f t="shared" ref="E14:E23" si="2">C14*$F$3</f>
        <v>0</v>
      </c>
      <c r="G14">
        <f t="shared" ref="G14:G23" si="3">3*B14*(1-B14)^2</f>
        <v>0.24300000000000005</v>
      </c>
      <c r="H14">
        <f t="shared" ref="H14:H23" si="4">G14*$E$4</f>
        <v>6.0750000000000012E-2</v>
      </c>
      <c r="I14">
        <f t="shared" ref="I14:I23" si="5">G14*$F$4</f>
        <v>0.12150000000000002</v>
      </c>
      <c r="K14">
        <f t="shared" ref="K14:K23" si="6">(1-B14)*B14^2*3</f>
        <v>2.700000000000001E-2</v>
      </c>
      <c r="L14">
        <f t="shared" ref="L14:L23" si="7">K14*$E$5</f>
        <v>2.0250000000000008E-2</v>
      </c>
      <c r="M14">
        <f t="shared" ref="M14:M23" si="8">K14*$F$5</f>
        <v>1.3500000000000005E-2</v>
      </c>
      <c r="O14">
        <f t="shared" ref="O14:O23" si="9">B14^3</f>
        <v>1.0000000000000002E-3</v>
      </c>
      <c r="P14">
        <f t="shared" ref="P14:P23" si="10">O14*$E$6</f>
        <v>1.0000000000000002E-3</v>
      </c>
      <c r="Q14">
        <f t="shared" ref="Q14:Q23" si="11">O14*$F$6</f>
        <v>0</v>
      </c>
      <c r="T14">
        <f t="shared" ref="T14:T23" si="12">D14+H14+L14+P14</f>
        <v>8.2000000000000017E-2</v>
      </c>
      <c r="U14">
        <f t="shared" ref="U14:U23" si="13">E14+I14+M14+Q14</f>
        <v>0.13500000000000004</v>
      </c>
    </row>
    <row r="15" spans="1:21" x14ac:dyDescent="0.35">
      <c r="B15">
        <f t="shared" ref="B15:B23" si="14">B14+0.1</f>
        <v>0.2</v>
      </c>
      <c r="C15">
        <f t="shared" si="0"/>
        <v>0.51200000000000012</v>
      </c>
      <c r="D15">
        <f t="shared" si="1"/>
        <v>0</v>
      </c>
      <c r="E15">
        <f t="shared" si="2"/>
        <v>0</v>
      </c>
      <c r="G15">
        <f t="shared" si="3"/>
        <v>0.38400000000000012</v>
      </c>
      <c r="H15">
        <f t="shared" si="4"/>
        <v>9.600000000000003E-2</v>
      </c>
      <c r="I15">
        <f t="shared" si="5"/>
        <v>0.19200000000000006</v>
      </c>
      <c r="K15">
        <f t="shared" si="6"/>
        <v>9.600000000000003E-2</v>
      </c>
      <c r="L15">
        <f t="shared" si="7"/>
        <v>7.2000000000000022E-2</v>
      </c>
      <c r="M15">
        <f t="shared" si="8"/>
        <v>4.8000000000000015E-2</v>
      </c>
      <c r="O15">
        <f t="shared" si="9"/>
        <v>8.0000000000000019E-3</v>
      </c>
      <c r="P15">
        <f t="shared" si="10"/>
        <v>8.0000000000000019E-3</v>
      </c>
      <c r="Q15">
        <f t="shared" si="11"/>
        <v>0</v>
      </c>
      <c r="T15">
        <f t="shared" si="12"/>
        <v>0.17600000000000005</v>
      </c>
      <c r="U15">
        <f t="shared" si="13"/>
        <v>0.24000000000000007</v>
      </c>
    </row>
    <row r="16" spans="1:21" x14ac:dyDescent="0.35">
      <c r="B16">
        <f t="shared" si="14"/>
        <v>0.30000000000000004</v>
      </c>
      <c r="C16">
        <f t="shared" si="0"/>
        <v>0.34299999999999992</v>
      </c>
      <c r="D16">
        <f t="shared" si="1"/>
        <v>0</v>
      </c>
      <c r="E16">
        <f t="shared" si="2"/>
        <v>0</v>
      </c>
      <c r="G16">
        <f t="shared" si="3"/>
        <v>0.441</v>
      </c>
      <c r="H16">
        <f t="shared" si="4"/>
        <v>0.11025</v>
      </c>
      <c r="I16">
        <f t="shared" si="5"/>
        <v>0.2205</v>
      </c>
      <c r="K16">
        <f t="shared" si="6"/>
        <v>0.18900000000000006</v>
      </c>
      <c r="L16">
        <f t="shared" si="7"/>
        <v>0.14175000000000004</v>
      </c>
      <c r="M16">
        <f t="shared" si="8"/>
        <v>9.4500000000000028E-2</v>
      </c>
      <c r="O16">
        <f t="shared" si="9"/>
        <v>2.700000000000001E-2</v>
      </c>
      <c r="P16">
        <f t="shared" si="10"/>
        <v>2.700000000000001E-2</v>
      </c>
      <c r="Q16">
        <f t="shared" si="11"/>
        <v>0</v>
      </c>
      <c r="T16">
        <f t="shared" si="12"/>
        <v>0.27900000000000008</v>
      </c>
      <c r="U16">
        <f t="shared" si="13"/>
        <v>0.31500000000000006</v>
      </c>
    </row>
    <row r="17" spans="2:21" x14ac:dyDescent="0.35">
      <c r="B17">
        <f t="shared" si="14"/>
        <v>0.4</v>
      </c>
      <c r="C17">
        <f t="shared" si="0"/>
        <v>0.216</v>
      </c>
      <c r="D17">
        <f t="shared" si="1"/>
        <v>0</v>
      </c>
      <c r="E17">
        <f t="shared" si="2"/>
        <v>0</v>
      </c>
      <c r="G17">
        <f t="shared" si="3"/>
        <v>0.43200000000000005</v>
      </c>
      <c r="H17">
        <f t="shared" si="4"/>
        <v>0.10800000000000001</v>
      </c>
      <c r="I17">
        <f t="shared" si="5"/>
        <v>0.21600000000000003</v>
      </c>
      <c r="K17">
        <f t="shared" si="6"/>
        <v>0.28800000000000003</v>
      </c>
      <c r="L17">
        <f t="shared" si="7"/>
        <v>0.21600000000000003</v>
      </c>
      <c r="M17">
        <f t="shared" si="8"/>
        <v>0.14400000000000002</v>
      </c>
      <c r="O17">
        <f t="shared" si="9"/>
        <v>6.4000000000000015E-2</v>
      </c>
      <c r="P17">
        <f t="shared" si="10"/>
        <v>6.4000000000000015E-2</v>
      </c>
      <c r="Q17">
        <f t="shared" si="11"/>
        <v>0</v>
      </c>
      <c r="T17">
        <f t="shared" si="12"/>
        <v>0.38800000000000007</v>
      </c>
      <c r="U17">
        <f t="shared" si="13"/>
        <v>0.36000000000000004</v>
      </c>
    </row>
    <row r="18" spans="2:21" x14ac:dyDescent="0.35">
      <c r="B18">
        <f t="shared" si="14"/>
        <v>0.5</v>
      </c>
      <c r="C18">
        <f t="shared" si="0"/>
        <v>0.125</v>
      </c>
      <c r="D18">
        <f t="shared" si="1"/>
        <v>0</v>
      </c>
      <c r="E18">
        <f t="shared" si="2"/>
        <v>0</v>
      </c>
      <c r="G18">
        <f t="shared" si="3"/>
        <v>0.375</v>
      </c>
      <c r="H18">
        <f t="shared" si="4"/>
        <v>9.375E-2</v>
      </c>
      <c r="I18">
        <f t="shared" si="5"/>
        <v>0.1875</v>
      </c>
      <c r="K18">
        <f t="shared" si="6"/>
        <v>0.375</v>
      </c>
      <c r="L18">
        <f t="shared" si="7"/>
        <v>0.28125</v>
      </c>
      <c r="M18">
        <f t="shared" si="8"/>
        <v>0.1875</v>
      </c>
      <c r="O18">
        <f t="shared" si="9"/>
        <v>0.125</v>
      </c>
      <c r="P18">
        <f t="shared" si="10"/>
        <v>0.125</v>
      </c>
      <c r="Q18">
        <f t="shared" si="11"/>
        <v>0</v>
      </c>
      <c r="T18">
        <f t="shared" si="12"/>
        <v>0.5</v>
      </c>
      <c r="U18">
        <f t="shared" si="13"/>
        <v>0.375</v>
      </c>
    </row>
    <row r="19" spans="2:21" x14ac:dyDescent="0.35">
      <c r="B19">
        <f t="shared" si="14"/>
        <v>0.6</v>
      </c>
      <c r="C19">
        <f t="shared" si="0"/>
        <v>6.4000000000000015E-2</v>
      </c>
      <c r="D19">
        <f t="shared" si="1"/>
        <v>0</v>
      </c>
      <c r="E19">
        <f t="shared" si="2"/>
        <v>0</v>
      </c>
      <c r="G19">
        <f t="shared" si="3"/>
        <v>0.28800000000000003</v>
      </c>
      <c r="H19">
        <f t="shared" si="4"/>
        <v>7.2000000000000008E-2</v>
      </c>
      <c r="I19">
        <f t="shared" si="5"/>
        <v>0.14400000000000002</v>
      </c>
      <c r="K19">
        <f t="shared" si="6"/>
        <v>0.43199999999999994</v>
      </c>
      <c r="L19">
        <f t="shared" si="7"/>
        <v>0.32399999999999995</v>
      </c>
      <c r="M19">
        <f t="shared" si="8"/>
        <v>0.21599999999999997</v>
      </c>
      <c r="O19">
        <f t="shared" si="9"/>
        <v>0.216</v>
      </c>
      <c r="P19">
        <f t="shared" si="10"/>
        <v>0.216</v>
      </c>
      <c r="Q19">
        <f t="shared" si="11"/>
        <v>0</v>
      </c>
      <c r="T19">
        <f t="shared" si="12"/>
        <v>0.61199999999999999</v>
      </c>
      <c r="U19">
        <f t="shared" si="13"/>
        <v>0.36</v>
      </c>
    </row>
    <row r="20" spans="2:21" x14ac:dyDescent="0.35">
      <c r="B20">
        <f t="shared" si="14"/>
        <v>0.7</v>
      </c>
      <c r="C20">
        <f t="shared" si="0"/>
        <v>2.700000000000001E-2</v>
      </c>
      <c r="D20">
        <f t="shared" si="1"/>
        <v>0</v>
      </c>
      <c r="E20">
        <f t="shared" si="2"/>
        <v>0</v>
      </c>
      <c r="G20">
        <f t="shared" si="3"/>
        <v>0.18900000000000003</v>
      </c>
      <c r="H20">
        <f t="shared" si="4"/>
        <v>4.7250000000000007E-2</v>
      </c>
      <c r="I20">
        <f t="shared" si="5"/>
        <v>9.4500000000000015E-2</v>
      </c>
      <c r="K20">
        <f t="shared" si="6"/>
        <v>0.44099999999999995</v>
      </c>
      <c r="L20">
        <f t="shared" si="7"/>
        <v>0.33074999999999999</v>
      </c>
      <c r="M20">
        <f t="shared" si="8"/>
        <v>0.22049999999999997</v>
      </c>
      <c r="O20">
        <f t="shared" si="9"/>
        <v>0.34299999999999992</v>
      </c>
      <c r="P20">
        <f t="shared" si="10"/>
        <v>0.34299999999999992</v>
      </c>
      <c r="Q20">
        <f t="shared" si="11"/>
        <v>0</v>
      </c>
      <c r="T20">
        <f t="shared" si="12"/>
        <v>0.72099999999999986</v>
      </c>
      <c r="U20">
        <f t="shared" si="13"/>
        <v>0.315</v>
      </c>
    </row>
    <row r="21" spans="2:21" x14ac:dyDescent="0.35">
      <c r="B21">
        <f t="shared" si="14"/>
        <v>0.79999999999999993</v>
      </c>
      <c r="C21">
        <f t="shared" si="0"/>
        <v>8.0000000000000088E-3</v>
      </c>
      <c r="D21">
        <f t="shared" si="1"/>
        <v>0</v>
      </c>
      <c r="E21">
        <f t="shared" si="2"/>
        <v>0</v>
      </c>
      <c r="G21">
        <f t="shared" si="3"/>
        <v>9.6000000000000071E-2</v>
      </c>
      <c r="H21">
        <f t="shared" si="4"/>
        <v>2.4000000000000018E-2</v>
      </c>
      <c r="I21">
        <f t="shared" si="5"/>
        <v>4.8000000000000036E-2</v>
      </c>
      <c r="K21">
        <f t="shared" si="6"/>
        <v>0.38400000000000012</v>
      </c>
      <c r="L21">
        <f t="shared" si="7"/>
        <v>0.28800000000000009</v>
      </c>
      <c r="M21">
        <f t="shared" si="8"/>
        <v>0.19200000000000006</v>
      </c>
      <c r="O21">
        <f t="shared" si="9"/>
        <v>0.5119999999999999</v>
      </c>
      <c r="P21">
        <f t="shared" si="10"/>
        <v>0.5119999999999999</v>
      </c>
      <c r="Q21">
        <f t="shared" si="11"/>
        <v>0</v>
      </c>
      <c r="T21">
        <f t="shared" si="12"/>
        <v>0.82400000000000007</v>
      </c>
      <c r="U21">
        <f t="shared" si="13"/>
        <v>0.2400000000000001</v>
      </c>
    </row>
    <row r="22" spans="2:21" x14ac:dyDescent="0.35">
      <c r="B22">
        <f t="shared" si="14"/>
        <v>0.89999999999999991</v>
      </c>
      <c r="C22">
        <f t="shared" si="0"/>
        <v>1.0000000000000026E-3</v>
      </c>
      <c r="D22">
        <f t="shared" si="1"/>
        <v>0</v>
      </c>
      <c r="E22">
        <f t="shared" si="2"/>
        <v>0</v>
      </c>
      <c r="G22">
        <f t="shared" si="3"/>
        <v>2.7000000000000045E-2</v>
      </c>
      <c r="H22">
        <f t="shared" si="4"/>
        <v>6.7500000000000112E-3</v>
      </c>
      <c r="I22">
        <f t="shared" si="5"/>
        <v>1.3500000000000022E-2</v>
      </c>
      <c r="K22">
        <f t="shared" si="6"/>
        <v>0.24300000000000016</v>
      </c>
      <c r="L22">
        <f t="shared" si="7"/>
        <v>0.18225000000000013</v>
      </c>
      <c r="M22">
        <f t="shared" si="8"/>
        <v>0.12150000000000008</v>
      </c>
      <c r="O22">
        <f t="shared" si="9"/>
        <v>0.72899999999999976</v>
      </c>
      <c r="P22">
        <f t="shared" si="10"/>
        <v>0.72899999999999976</v>
      </c>
      <c r="Q22">
        <f t="shared" si="11"/>
        <v>0</v>
      </c>
      <c r="T22">
        <f t="shared" si="12"/>
        <v>0.91799999999999993</v>
      </c>
      <c r="U22">
        <f t="shared" si="13"/>
        <v>0.13500000000000009</v>
      </c>
    </row>
    <row r="23" spans="2:21" x14ac:dyDescent="0.35">
      <c r="B23">
        <f t="shared" si="14"/>
        <v>0.99999999999999989</v>
      </c>
      <c r="C23">
        <f t="shared" si="0"/>
        <v>1.3684555315672042E-48</v>
      </c>
      <c r="D23">
        <f t="shared" si="1"/>
        <v>0</v>
      </c>
      <c r="E23">
        <f t="shared" si="2"/>
        <v>0</v>
      </c>
      <c r="G23">
        <f t="shared" si="3"/>
        <v>3.6977854932234923E-32</v>
      </c>
      <c r="H23">
        <f t="shared" si="4"/>
        <v>9.2444637330587307E-33</v>
      </c>
      <c r="I23">
        <f t="shared" si="5"/>
        <v>1.8488927466117461E-32</v>
      </c>
      <c r="K23">
        <f t="shared" si="6"/>
        <v>3.3306690738754686E-16</v>
      </c>
      <c r="L23">
        <f t="shared" si="7"/>
        <v>2.4980018054066012E-16</v>
      </c>
      <c r="M23">
        <f t="shared" si="8"/>
        <v>1.6653345369377343E-16</v>
      </c>
      <c r="O23">
        <f t="shared" si="9"/>
        <v>0.99999999999999967</v>
      </c>
      <c r="P23">
        <f t="shared" si="10"/>
        <v>0.99999999999999967</v>
      </c>
      <c r="Q23">
        <f t="shared" si="11"/>
        <v>0</v>
      </c>
      <c r="T23">
        <f t="shared" si="12"/>
        <v>0.99999999999999989</v>
      </c>
      <c r="U23">
        <f t="shared" si="13"/>
        <v>1.6653345369377346E-16</v>
      </c>
    </row>
  </sheetData>
  <mergeCells count="4">
    <mergeCell ref="D11:E11"/>
    <mergeCell ref="H11:I11"/>
    <mergeCell ref="L11:M11"/>
    <mergeCell ref="P11:Q1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BezierCurve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2020-12-21T02:53:30Z</dcterms:created>
  <dcterms:modified xsi:type="dcterms:W3CDTF">2020-12-21T03:18:50Z</dcterms:modified>
</cp:coreProperties>
</file>